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filterPrivacy="1" defaultThemeVersion="124226"/>
  <xr:revisionPtr revIDLastSave="0" documentId="8_{72C34710-4A6D-45E8-B6FB-97B6491BDC03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A8" i="1" l="1"/>
  <c r="A7" i="1"/>
  <c r="A6" i="1"/>
</calcChain>
</file>

<file path=xl/sharedStrings.xml><?xml version="1.0" encoding="utf-8"?>
<sst xmlns="http://schemas.openxmlformats.org/spreadsheetml/2006/main" count="39" uniqueCount="31">
  <si>
    <t>№ п.п.</t>
  </si>
  <si>
    <t>Наименование оборудования</t>
  </si>
  <si>
    <t>Технология изготовления аккумулятора</t>
  </si>
  <si>
    <t>Расположение выводов</t>
  </si>
  <si>
    <t>Номинальное напряжение, В</t>
  </si>
  <si>
    <t>Условное обозначение</t>
  </si>
  <si>
    <t>Единица измерения</t>
  </si>
  <si>
    <t>Ёмкость С5     1,8 В/эл., 20°С, Ач, (не менее)</t>
  </si>
  <si>
    <t>Ёмкость С3     1,8 В/эл., 20°С, Ач, (не менее)</t>
  </si>
  <si>
    <t>Ёмкость С1     1,8 В/эл., 20°С, Ач, (не менее)</t>
  </si>
  <si>
    <t>Внутреннее сопротивление полностью заряженного аккумулятора, мОм (не более)</t>
  </si>
  <si>
    <t>Количество циклов заряд-разряд глубиной разряда 100% при 20°С (не менее)</t>
  </si>
  <si>
    <t>Количество циклов заряд-разряд глубиной разряда 60% при 20°С (не менее)</t>
  </si>
  <si>
    <t>Срок службы, лет (не менее)</t>
  </si>
  <si>
    <t>Гарантия, лет (не менее)</t>
  </si>
  <si>
    <t>масса, кг (не менее)</t>
  </si>
  <si>
    <t>Аккумулятор с перемычками</t>
  </si>
  <si>
    <t>AGM</t>
  </si>
  <si>
    <t>фронт-терминальное</t>
  </si>
  <si>
    <t>шт.</t>
  </si>
  <si>
    <t>Аккумулятор AGM фронт., 100 Ач, 12В</t>
  </si>
  <si>
    <t>Спецификация на аккумуляторы технологии AGM</t>
  </si>
  <si>
    <r>
      <t>100</t>
    </r>
    <r>
      <rPr>
        <sz val="11"/>
        <color theme="1"/>
        <rFont val="Calibri"/>
        <family val="2"/>
      </rPr>
      <t>±5</t>
    </r>
  </si>
  <si>
    <t>155±5</t>
  </si>
  <si>
    <r>
      <t>180</t>
    </r>
    <r>
      <rPr>
        <sz val="11"/>
        <color theme="1"/>
        <rFont val="Calibri"/>
        <family val="2"/>
      </rPr>
      <t>±10</t>
    </r>
  </si>
  <si>
    <t>Приложение №2 к Техническому заданию</t>
  </si>
  <si>
    <t>Аккумулятор AGM фронт., 150 Ач, 12В</t>
  </si>
  <si>
    <t>Аккумулятор AGM фронт., 170 Ач, 12В</t>
  </si>
  <si>
    <t>Количество, шт.</t>
  </si>
  <si>
    <r>
      <t>Ёмкость</t>
    </r>
    <r>
      <rPr>
        <b/>
        <sz val="11"/>
        <color theme="1"/>
        <rFont val="Calibri"/>
        <family val="2"/>
        <charset val="204"/>
      </rPr>
      <t xml:space="preserve">  номинальная Ач,</t>
    </r>
  </si>
  <si>
    <t>Ёмкость С10     1,8 В/эл., 20°С, Ач,  (не менее)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</si>
</sst>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"/>
  <sheetViews>
    <sheetView tabSelected="1"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I23" sqref="I23"/>
    </sheetView>
  </sheetViews>
  <sheetFormatPr defaultRowHeight="15" x14ac:dyDescent="0.25"/>
  <cols>
    <col min="1" max="1" width="4.140625" customWidth="1"/>
    <col min="2" max="2" width="15.85546875" customWidth="1"/>
    <col min="3" max="3" width="22" customWidth="1"/>
    <col min="4" max="4" width="15.42578125" customWidth="1"/>
    <col min="5" max="5" width="14.7109375" customWidth="1"/>
    <col min="6" max="13" width="15" customWidth="1"/>
    <col min="14" max="15" width="17.28515625" customWidth="1"/>
    <col min="16" max="16" width="17.5703125" customWidth="1"/>
    <col min="17" max="19" width="9.85546875" customWidth="1"/>
  </cols>
  <sheetData>
    <row r="1" spans="1:19" x14ac:dyDescent="0.25">
      <c r="O1" s="3" t="s">
        <v>25</v>
      </c>
    </row>
    <row r="3" spans="1:19" x14ac:dyDescent="0.25">
      <c r="E3" t="s">
        <v>21</v>
      </c>
    </row>
    <row r="5" spans="1:19" s="1" customFormat="1" ht="90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29</v>
      </c>
      <c r="F5" s="2" t="s">
        <v>4</v>
      </c>
      <c r="G5" s="2" t="s">
        <v>5</v>
      </c>
      <c r="H5" s="2" t="s">
        <v>6</v>
      </c>
      <c r="I5" s="2" t="s">
        <v>28</v>
      </c>
      <c r="J5" s="2" t="s">
        <v>30</v>
      </c>
      <c r="K5" s="2" t="s">
        <v>7</v>
      </c>
      <c r="L5" s="2" t="s">
        <v>8</v>
      </c>
      <c r="M5" s="2" t="s">
        <v>9</v>
      </c>
      <c r="N5" s="2" t="s">
        <v>10</v>
      </c>
      <c r="O5" s="2" t="s">
        <v>11</v>
      </c>
      <c r="P5" s="2" t="s">
        <v>12</v>
      </c>
      <c r="Q5" s="2" t="s">
        <v>13</v>
      </c>
      <c r="R5" s="2" t="s">
        <v>14</v>
      </c>
      <c r="S5" s="2" t="s">
        <v>15</v>
      </c>
    </row>
    <row r="6" spans="1:19" s="7" customFormat="1" ht="45" x14ac:dyDescent="0.25">
      <c r="A6" s="4">
        <f t="shared" ref="A6:A8" si="0">ROW()-5</f>
        <v>1</v>
      </c>
      <c r="B6" s="5" t="s">
        <v>16</v>
      </c>
      <c r="C6" s="5" t="s">
        <v>17</v>
      </c>
      <c r="D6" s="5" t="s">
        <v>18</v>
      </c>
      <c r="E6" s="6" t="s">
        <v>22</v>
      </c>
      <c r="F6" s="5">
        <v>12</v>
      </c>
      <c r="G6" s="5" t="s">
        <v>20</v>
      </c>
      <c r="H6" s="5" t="s">
        <v>19</v>
      </c>
      <c r="I6" s="5">
        <v>100</v>
      </c>
      <c r="J6" s="5">
        <v>100</v>
      </c>
      <c r="K6" s="5">
        <v>88</v>
      </c>
      <c r="L6" s="5">
        <v>79.8</v>
      </c>
      <c r="M6" s="5">
        <v>61</v>
      </c>
      <c r="N6" s="5">
        <v>5.2</v>
      </c>
      <c r="O6" s="5">
        <v>200</v>
      </c>
      <c r="P6" s="5">
        <v>600</v>
      </c>
      <c r="Q6" s="5">
        <v>12</v>
      </c>
      <c r="R6" s="5">
        <v>5</v>
      </c>
      <c r="S6" s="5">
        <v>33</v>
      </c>
    </row>
    <row r="7" spans="1:19" s="7" customFormat="1" ht="45" x14ac:dyDescent="0.25">
      <c r="A7" s="4">
        <f t="shared" si="0"/>
        <v>2</v>
      </c>
      <c r="B7" s="5" t="s">
        <v>16</v>
      </c>
      <c r="C7" s="5" t="s">
        <v>17</v>
      </c>
      <c r="D7" s="5" t="s">
        <v>18</v>
      </c>
      <c r="E7" s="6" t="s">
        <v>23</v>
      </c>
      <c r="F7" s="5">
        <v>12</v>
      </c>
      <c r="G7" s="5" t="s">
        <v>26</v>
      </c>
      <c r="H7" s="5" t="s">
        <v>19</v>
      </c>
      <c r="I7" s="5">
        <v>64</v>
      </c>
      <c r="J7" s="5">
        <v>155</v>
      </c>
      <c r="K7" s="5">
        <v>132</v>
      </c>
      <c r="L7" s="5">
        <v>120.2</v>
      </c>
      <c r="M7" s="5">
        <v>88.6</v>
      </c>
      <c r="N7" s="5">
        <v>4.5</v>
      </c>
      <c r="O7" s="5">
        <v>200</v>
      </c>
      <c r="P7" s="5">
        <v>600</v>
      </c>
      <c r="Q7" s="5">
        <v>12</v>
      </c>
      <c r="R7" s="5">
        <v>5</v>
      </c>
      <c r="S7" s="5">
        <v>50</v>
      </c>
    </row>
    <row r="8" spans="1:19" s="7" customFormat="1" ht="45.75" thickBot="1" x14ac:dyDescent="0.3">
      <c r="A8" s="8">
        <f t="shared" si="0"/>
        <v>3</v>
      </c>
      <c r="B8" s="9" t="s">
        <v>16</v>
      </c>
      <c r="C8" s="9" t="s">
        <v>17</v>
      </c>
      <c r="D8" s="9" t="s">
        <v>18</v>
      </c>
      <c r="E8" s="10" t="s">
        <v>24</v>
      </c>
      <c r="F8" s="9">
        <v>12</v>
      </c>
      <c r="G8" s="9" t="s">
        <v>27</v>
      </c>
      <c r="H8" s="9" t="s">
        <v>19</v>
      </c>
      <c r="I8" s="9">
        <v>64</v>
      </c>
      <c r="J8" s="9">
        <v>180</v>
      </c>
      <c r="K8" s="9">
        <v>150</v>
      </c>
      <c r="L8" s="9">
        <v>136.1</v>
      </c>
      <c r="M8" s="9">
        <v>100.5</v>
      </c>
      <c r="N8" s="9">
        <v>4.3</v>
      </c>
      <c r="O8" s="9">
        <v>200</v>
      </c>
      <c r="P8" s="9">
        <v>600</v>
      </c>
      <c r="Q8" s="9">
        <v>12</v>
      </c>
      <c r="R8" s="9">
        <v>5</v>
      </c>
      <c r="S8" s="9">
        <v>56</v>
      </c>
    </row>
  </sheetData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2021-03-29T05:06:54Z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